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27" i="7" l="1"/>
  <c r="A15" i="7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<sst xmlns="http://schemas.openxmlformats.org/spreadsheetml/2006/main" count="515" uniqueCount="333">
  <si>
    <t>Приложение  № _____</t>
  </si>
  <si>
    <t>к приказу Минэнерго России</t>
  </si>
  <si>
    <t>от «__» _____ 201_ г. №___</t>
  </si>
  <si>
    <t>Год раскрытия информации: 2020 год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</si>
  <si>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</si>
  <si>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</si>
  <si>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</si>
  <si>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</si>
  <si>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</si>
  <si>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</si>
  <si>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</si>
  <si>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</si>
  <si>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</si>
  <si>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</si>
  <si>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</si>
  <si>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</si>
  <si>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</si>
  <si>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</si>
  <si>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</si>
  <si>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</si>
  <si>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</si>
  <si>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</si>
  <si>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</si>
  <si>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</si>
  <si>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</si>
  <si>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</si>
  <si>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</si>
  <si>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</si>
  <si>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</si>
  <si>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</si>
  <si>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</si>
  <si>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</si>
  <si>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</si>
  <si>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</si>
  <si>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</si>
  <si>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</si>
  <si>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</si>
  <si>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</si>
  <si>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</si>
  <si>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</si>
  <si>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</si>
  <si>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</si>
  <si>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</si>
  <si>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</si>
  <si>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</si>
  <si>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</si>
  <si>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</si>
  <si>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</si>
  <si>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</si>
  <si>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</si>
  <si>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</si>
  <si>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</si>
  <si>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</si>
  <si>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</si>
  <si>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</si>
  <si>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</si>
  <si>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</si>
  <si>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</si>
  <si>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</si>
  <si>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</si>
  <si>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</si>
  <si>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</si>
  <si>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</si>
  <si>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</si>
  <si>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</si>
  <si>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</si>
  <si>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</si>
  <si>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</si>
  <si>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</si>
  <si>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</si>
  <si>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</si>
  <si>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</si>
  <si>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</si>
  <si>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</si>
  <si>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</si>
  <si>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</si>
  <si>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</si>
  <si>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</si>
  <si>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</si>
  <si>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</si>
  <si>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</si>
  <si>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</si>
  <si>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</si>
  <si>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</si>
  <si>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</si>
  <si>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</si>
  <si>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</si>
  <si>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</si>
  <si>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</si>
  <si>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</si>
  <si>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</si>
  <si>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</si>
  <si>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</si>
  <si>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</si>
  <si>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</si>
  <si>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</si>
  <si>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</si>
  <si>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</si>
  <si>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</si>
  <si>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</si>
  <si>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</si>
  <si>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</si>
  <si>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</si>
  <si>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</si>
  <si>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</si>
  <si>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</si>
  <si>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</si>
  <si>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</si>
  <si>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</si>
  <si>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</si>
  <si>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</si>
  <si>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</si>
  <si>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</si>
  <si>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</si>
  <si>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</si>
  <si>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</si>
  <si>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</si>
  <si>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</si>
  <si>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</si>
  <si>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</si>
  <si>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</si>
  <si>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</si>
  <si>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</si>
  <si>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</si>
  <si>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</si>
  <si>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</si>
  <si>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</si>
  <si>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</si>
  <si>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</si>
  <si>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</si>
  <si>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</si>
  <si>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</si>
  <si>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</si>
  <si>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</si>
  <si>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</si>
  <si>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</si>
  <si>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</si>
  <si>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</si>
  <si>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</si>
  <si>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</si>
  <si>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</si>
  <si>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</si>
  <si>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</si>
  <si>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</si>
  <si>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</si>
  <si>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</si>
  <si>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</si>
  <si>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</si>
  <si>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</si>
  <si>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</si>
  <si>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</si>
  <si>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</si>
  <si>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</si>
  <si>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</si>
  <si>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</si>
  <si>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</si>
  <si>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</si>
  <si>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</si>
  <si>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</si>
  <si>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</si>
  <si>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</si>
  <si>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</si>
  <si>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</si>
  <si>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</si>
  <si>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</si>
  <si>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</si>
  <si>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</si>
  <si>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</si>
  <si>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</si>
  <si>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</si>
  <si>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</si>
  <si>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</si>
  <si>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</si>
  <si>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</si>
  <si>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</si>
  <si>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</si>
  <si>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</si>
  <si>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</si>
  <si>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</si>
  <si>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</si>
  <si>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</si>
  <si>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</si>
  <si>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</si>
  <si>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</si>
  <si>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</si>
  <si>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</si>
  <si>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</si>
  <si>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</si>
  <si>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</si>
  <si>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</si>
  <si>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</si>
  <si>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</si>
  <si>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</si>
  <si>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</si>
  <si>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</si>
  <si>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</si>
  <si>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</si>
  <si>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</si>
  <si>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</si>
  <si>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</si>
  <si>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</si>
  <si>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</si>
  <si>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</si>
  <si>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</si>
  <si>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</si>
  <si>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</si>
  <si>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</si>
  <si>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</si>
  <si>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</si>
  <si>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</si>
  <si>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</si>
  <si>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</si>
  <si>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</si>
  <si>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</si>
  <si>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</si>
  <si>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</si>
  <si>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</si>
  <si>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</si>
  <si>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</si>
  <si>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</si>
  <si>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</si>
  <si>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</si>
  <si>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</si>
  <si>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</si>
  <si>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</si>
  <si>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</si>
  <si>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</si>
  <si>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</si>
  <si>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</si>
  <si>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</si>
  <si>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</si>
  <si>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</si>
  <si>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</si>
  <si>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</si>
  <si>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</si>
  <si>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</si>
  <si>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</si>
  <si>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</si>
  <si>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</si>
  <si>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</si>
  <si>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</si>
  <si>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</si>
  <si>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</si>
  <si>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</si>
  <si>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</si>
  <si>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</si>
  <si>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</si>
  <si>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</si>
  <si>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</si>
  <si>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</si>
  <si>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</si>
  <si>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</si>
  <si>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</si>
  <si>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</si>
  <si>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</si>
  <si>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</si>
  <si>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</si>
  <si>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</si>
  <si>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</si>
  <si>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</si>
  <si>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</si>
  <si>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</si>
  <si>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</si>
  <si>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</si>
  <si>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</si>
  <si>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</si>
  <si>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</si>
  <si>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</si>
  <si>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</si>
  <si>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</si>
  <si>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</si>
  <si>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</si>
  <si>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</si>
  <si>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</si>
  <si>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</si>
  <si>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</si>
  <si>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</si>
  <si>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</si>
  <si>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</si>
  <si>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</si>
  <si>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</si>
  <si>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</si>
  <si>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</si>
  <si>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</si>
  <si>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</si>
  <si>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</si>
  <si>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</si>
  <si>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</si>
  <si>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</si>
  <si>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</si>
  <si>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</si>
  <si>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</si>
  <si>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</si>
  <si>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</si>
  <si>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</si>
  <si>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</si>
  <si>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</si>
  <si>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</si>
  <si>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</si>
  <si>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</si>
  <si>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</si>
  <si>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</si>
  <si>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</si>
  <si>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</si>
  <si>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</si>
  <si>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</si>
  <si>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</si>
  <si>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</si>
  <si>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</si>
  <si>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</si>
  <si>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</si>
  <si>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</si>
  <si>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</si>
  <si>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</si>
  <si>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</si>
  <si>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</si>
  <si>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</si>
  <si>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</si>
  <si>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</si>
  <si>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</si>
  <si>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</si>
  <si>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</si>
  <si>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</si>
  <si>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</si>
  <si>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</si>
  <si>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</si>
  <si>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</si>
  <si>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</si>
  <si>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</si>
  <si>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</si>
  <si>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КЛ-6кВ от ТП-21 до ТП-32</t>
  </si>
  <si>
    <t>M_UES_P135</t>
  </si>
  <si>
    <t>КЛ-6кВ от ТП-21 до ТП-32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</si>
</sst>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3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29" t="s">
        <v>328</v>
      </c>
      <c r="B5" s="129"/>
      <c r="C5" s="129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0" t="s">
        <v>4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1" t="s">
        <v>5</v>
      </c>
      <c r="B9" s="131"/>
      <c r="C9" s="13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2" t="s">
        <v>6</v>
      </c>
      <c r="B10" s="132"/>
      <c r="C10" s="13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331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2" t="s">
        <v>7</v>
      </c>
      <c r="B13" s="132"/>
      <c r="C13" s="13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8" t="s">
        <v>330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2" t="s">
        <v>8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4" t="s">
        <v>9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13</v>
      </c>
      <c r="B22" s="22" t="s">
        <v>14</v>
      </c>
      <c r="C22" s="18" t="s">
        <v>15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16</v>
      </c>
      <c r="B23" s="23" t="s">
        <v>17</v>
      </c>
      <c r="C23" s="24" t="s">
        <v>18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3"/>
      <c r="B24" s="133"/>
      <c r="C24" s="13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19</v>
      </c>
      <c r="B25" s="24" t="s">
        <v>20</v>
      </c>
      <c r="C25" s="18" t="s">
        <v>21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22</v>
      </c>
      <c r="B26" s="24" t="s">
        <v>23</v>
      </c>
      <c r="C26" s="18" t="s">
        <v>24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25</v>
      </c>
      <c r="B27" s="24" t="s">
        <v>26</v>
      </c>
      <c r="C27" s="44" t="s">
        <v>326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27</v>
      </c>
      <c r="B28" s="24" t="s">
        <v>28</v>
      </c>
      <c r="C28" s="18" t="s">
        <v>29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30</v>
      </c>
      <c r="B29" s="24" t="s">
        <v>31</v>
      </c>
      <c r="C29" s="18" t="s">
        <v>29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32</v>
      </c>
      <c r="B30" s="24" t="s">
        <v>33</v>
      </c>
      <c r="C30" s="18" t="s">
        <v>29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34</v>
      </c>
      <c r="B31" s="24" t="s">
        <v>35</v>
      </c>
      <c r="C31" s="18" t="s">
        <v>29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36</v>
      </c>
      <c r="B32" s="24" t="s">
        <v>37</v>
      </c>
      <c r="C32" s="18" t="s">
        <v>29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38</v>
      </c>
      <c r="B33" s="24" t="s">
        <v>39</v>
      </c>
      <c r="C33" s="18" t="s">
        <v>40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41</v>
      </c>
      <c r="B34" s="24" t="s">
        <v>42</v>
      </c>
      <c r="C34" s="18" t="s">
        <v>40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43</v>
      </c>
      <c r="B35" s="24" t="s">
        <v>44</v>
      </c>
      <c r="C35" s="18" t="s">
        <v>21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45</v>
      </c>
      <c r="B36" s="24" t="s">
        <v>46</v>
      </c>
      <c r="C36" s="18" t="s">
        <v>29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47</v>
      </c>
      <c r="B37" s="24" t="s">
        <v>48</v>
      </c>
      <c r="C37" s="18" t="s">
        <v>29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49</v>
      </c>
      <c r="B38" s="24" t="s">
        <v>50</v>
      </c>
      <c r="C38" s="18" t="s">
        <v>29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3"/>
      <c r="B39" s="133"/>
      <c r="C39" s="13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51</v>
      </c>
      <c r="B40" s="24" t="s">
        <v>52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53</v>
      </c>
      <c r="B41" s="24" t="s">
        <v>54</v>
      </c>
      <c r="C41" s="18" t="s">
        <v>21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55</v>
      </c>
      <c r="B42" s="24" t="s">
        <v>56</v>
      </c>
      <c r="C42" s="18" t="s">
        <v>21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57</v>
      </c>
      <c r="B43" s="24" t="s">
        <v>58</v>
      </c>
      <c r="C43" s="18" t="s">
        <v>21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59</v>
      </c>
      <c r="B44" s="24" t="s">
        <v>60</v>
      </c>
      <c r="C44" s="30" t="s">
        <v>61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62</v>
      </c>
      <c r="B45" s="24" t="s">
        <v>63</v>
      </c>
      <c r="C45" s="31" t="s">
        <v>64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65</v>
      </c>
      <c r="B46" s="24" t="s">
        <v>66</v>
      </c>
      <c r="C46" s="30" t="s">
        <v>67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3"/>
      <c r="B47" s="133"/>
      <c r="C47" s="13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68</v>
      </c>
      <c r="B48" s="24" t="s">
        <v>329</v>
      </c>
      <c r="C48" s="73">
        <v>1.3049999999999999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69</v>
      </c>
      <c r="B49" s="24" t="s">
        <v>70</v>
      </c>
      <c r="C49" s="32" t="s">
        <v>21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47:C47"/>
    <mergeCell ref="A13:C13"/>
    <mergeCell ref="A16:C16"/>
    <mergeCell ref="A18:C18"/>
    <mergeCell ref="A24:C24"/>
    <mergeCell ref="A5:C5"/>
    <mergeCell ref="A7:C7"/>
    <mergeCell ref="A9:C9"/>
    <mergeCell ref="A10:C10"/>
    <mergeCell ref="A39:C39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E16" sqref="E16:Y1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29" t="s">
        <v>3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0" t="s">
        <v>4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1" t="s">
        <v>5</v>
      </c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7" ht="18.75" customHeight="1" x14ac:dyDescent="0.25">
      <c r="E10" s="132" t="s">
        <v>6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M_UES_P135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2" t="s">
        <v>7</v>
      </c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ТП-21 до ТП-32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2" t="s">
        <v>8</v>
      </c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</row>
    <row r="19" spans="1:27" ht="25.5" customHeight="1" x14ac:dyDescent="0.25">
      <c r="A19" s="131" t="s">
        <v>71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</row>
    <row r="20" spans="1:27" s="34" customFormat="1" ht="21" customHeight="1" x14ac:dyDescent="0.25"/>
    <row r="21" spans="1:27" ht="15.75" customHeight="1" x14ac:dyDescent="0.25">
      <c r="A21" s="135" t="s">
        <v>10</v>
      </c>
      <c r="B21" s="135" t="s">
        <v>72</v>
      </c>
      <c r="C21" s="135"/>
      <c r="D21" s="135" t="s">
        <v>73</v>
      </c>
      <c r="E21" s="135"/>
      <c r="F21" s="135" t="s">
        <v>74</v>
      </c>
      <c r="G21" s="135"/>
      <c r="H21" s="135"/>
      <c r="I21" s="135"/>
      <c r="J21" s="135" t="s">
        <v>75</v>
      </c>
      <c r="K21" s="135" t="s">
        <v>76</v>
      </c>
      <c r="L21" s="135"/>
      <c r="M21" s="135" t="s">
        <v>77</v>
      </c>
      <c r="N21" s="135"/>
      <c r="O21" s="135" t="s">
        <v>78</v>
      </c>
      <c r="P21" s="135"/>
      <c r="Q21" s="135" t="s">
        <v>79</v>
      </c>
      <c r="R21" s="135"/>
      <c r="S21" s="135" t="s">
        <v>80</v>
      </c>
      <c r="T21" s="135" t="s">
        <v>81</v>
      </c>
      <c r="U21" s="135" t="s">
        <v>82</v>
      </c>
      <c r="V21" s="135" t="s">
        <v>83</v>
      </c>
      <c r="W21" s="135"/>
      <c r="X21" s="136" t="s">
        <v>84</v>
      </c>
      <c r="Y21" s="136"/>
      <c r="Z21" s="136" t="s">
        <v>85</v>
      </c>
      <c r="AA21" s="136"/>
    </row>
    <row r="22" spans="1:27" ht="216" customHeight="1" x14ac:dyDescent="0.25">
      <c r="A22" s="135"/>
      <c r="B22" s="135"/>
      <c r="C22" s="135"/>
      <c r="D22" s="135"/>
      <c r="E22" s="135"/>
      <c r="F22" s="135" t="s">
        <v>86</v>
      </c>
      <c r="G22" s="135"/>
      <c r="H22" s="135" t="s">
        <v>87</v>
      </c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35" t="s">
        <v>88</v>
      </c>
      <c r="Y22" s="35" t="s">
        <v>89</v>
      </c>
      <c r="Z22" s="35" t="s">
        <v>90</v>
      </c>
      <c r="AA22" s="35" t="s">
        <v>91</v>
      </c>
    </row>
    <row r="23" spans="1:27" ht="60" customHeight="1" x14ac:dyDescent="0.25">
      <c r="A23" s="135"/>
      <c r="B23" s="36" t="s">
        <v>92</v>
      </c>
      <c r="C23" s="36" t="s">
        <v>93</v>
      </c>
      <c r="D23" s="36" t="s">
        <v>92</v>
      </c>
      <c r="E23" s="36" t="s">
        <v>93</v>
      </c>
      <c r="F23" s="36" t="s">
        <v>92</v>
      </c>
      <c r="G23" s="36" t="s">
        <v>93</v>
      </c>
      <c r="H23" s="36" t="s">
        <v>92</v>
      </c>
      <c r="I23" s="36" t="s">
        <v>93</v>
      </c>
      <c r="J23" s="36" t="s">
        <v>92</v>
      </c>
      <c r="K23" s="36" t="s">
        <v>92</v>
      </c>
      <c r="L23" s="36" t="s">
        <v>93</v>
      </c>
      <c r="M23" s="36" t="s">
        <v>92</v>
      </c>
      <c r="N23" s="36" t="s">
        <v>93</v>
      </c>
      <c r="O23" s="36" t="s">
        <v>92</v>
      </c>
      <c r="P23" s="36" t="s">
        <v>93</v>
      </c>
      <c r="Q23" s="36" t="s">
        <v>92</v>
      </c>
      <c r="R23" s="36" t="s">
        <v>93</v>
      </c>
      <c r="S23" s="36" t="s">
        <v>92</v>
      </c>
      <c r="T23" s="36" t="s">
        <v>92</v>
      </c>
      <c r="U23" s="36" t="s">
        <v>92</v>
      </c>
      <c r="V23" s="36" t="s">
        <v>92</v>
      </c>
      <c r="W23" s="36" t="s">
        <v>93</v>
      </c>
      <c r="X23" s="36" t="s">
        <v>92</v>
      </c>
      <c r="Y23" s="36" t="s">
        <v>92</v>
      </c>
      <c r="Z23" s="35" t="s">
        <v>92</v>
      </c>
      <c r="AA23" s="35" t="s">
        <v>92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7"/>
      <c r="C25" s="137"/>
      <c r="D25" s="135"/>
      <c r="E25" s="135"/>
      <c r="F25" s="135"/>
      <c r="G25" s="135"/>
      <c r="H25" s="135"/>
      <c r="I25" s="135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0" zoomScale="75" zoomScaleNormal="100" zoomScalePageLayoutView="75" workbookViewId="0">
      <selection activeCell="A13" sqref="A13:C13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29" t="s">
        <v>3</v>
      </c>
      <c r="B5" s="129"/>
      <c r="C5" s="129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0" t="s">
        <v>4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0"/>
      <c r="B8" s="130"/>
      <c r="C8" s="13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1" t="s">
        <v>5</v>
      </c>
      <c r="B9" s="131"/>
      <c r="C9" s="13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2" t="s">
        <v>6</v>
      </c>
      <c r="B10" s="132"/>
      <c r="C10" s="13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0"/>
      <c r="B11" s="130"/>
      <c r="C11" s="13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M_UES_P135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2" t="s">
        <v>7</v>
      </c>
      <c r="B13" s="132"/>
      <c r="C13" s="13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ТП-21 до ТП-32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2" t="s">
        <v>8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4" t="s">
        <v>94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13</v>
      </c>
      <c r="B22" s="43" t="s">
        <v>95</v>
      </c>
      <c r="C22" s="44" t="s">
        <v>96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16</v>
      </c>
      <c r="B23" s="23" t="s">
        <v>97</v>
      </c>
      <c r="C23" s="18" t="s">
        <v>21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19</v>
      </c>
      <c r="B24" s="23" t="s">
        <v>98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22</v>
      </c>
      <c r="B25" s="23" t="s">
        <v>99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25</v>
      </c>
      <c r="B26" s="23" t="s">
        <v>100</v>
      </c>
      <c r="C26" s="24" t="s">
        <v>101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27</v>
      </c>
      <c r="B27" s="23" t="s">
        <v>102</v>
      </c>
      <c r="C27" s="18" t="s">
        <v>103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30</v>
      </c>
      <c r="B28" s="23" t="s">
        <v>104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32</v>
      </c>
      <c r="B29" s="16" t="s">
        <v>105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34</v>
      </c>
      <c r="B30" s="16" t="s">
        <v>106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7" zoomScale="75" zoomScaleNormal="100" zoomScalePageLayoutView="75" workbookViewId="0">
      <selection activeCell="A13" sqref="A13:L13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9" t="s">
        <v>3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0" t="s">
        <v>4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4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44" ht="18.75" x14ac:dyDescent="0.25">
      <c r="A9" s="131" t="s">
        <v>5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</row>
    <row r="10" spans="1:44" ht="15.75" x14ac:dyDescent="0.25">
      <c r="A10" s="132" t="s">
        <v>6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</row>
    <row r="11" spans="1:4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M_UES_P135</v>
      </c>
      <c r="J12" s="124"/>
      <c r="K12" s="124"/>
      <c r="L12" s="124"/>
    </row>
    <row r="13" spans="1:44" ht="15.75" x14ac:dyDescent="0.25">
      <c r="A13" s="132" t="s">
        <v>7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ТП-21 до ТП-32</v>
      </c>
      <c r="J15" s="122"/>
      <c r="K15" s="122"/>
      <c r="L15" s="122"/>
    </row>
    <row r="16" spans="1:44" ht="15.75" x14ac:dyDescent="0.25">
      <c r="A16" s="132" t="s">
        <v>8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107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5" t="s">
        <v>108</v>
      </c>
      <c r="B21" s="135" t="s">
        <v>109</v>
      </c>
      <c r="C21" s="137" t="s">
        <v>110</v>
      </c>
      <c r="D21" s="137"/>
      <c r="E21" s="137"/>
      <c r="F21" s="137"/>
      <c r="G21" s="137"/>
      <c r="H21" s="137"/>
      <c r="I21" s="135" t="s">
        <v>111</v>
      </c>
      <c r="J21" s="135" t="s">
        <v>112</v>
      </c>
      <c r="K21" s="135" t="s">
        <v>113</v>
      </c>
      <c r="L21" s="135" t="s">
        <v>114</v>
      </c>
    </row>
    <row r="22" spans="1:12" ht="58.5" customHeight="1" x14ac:dyDescent="0.25">
      <c r="A22" s="135"/>
      <c r="B22" s="135"/>
      <c r="C22" s="140" t="s">
        <v>115</v>
      </c>
      <c r="D22" s="140"/>
      <c r="E22" s="49"/>
      <c r="F22" s="50"/>
      <c r="G22" s="140" t="s">
        <v>116</v>
      </c>
      <c r="H22" s="140"/>
      <c r="I22" s="135"/>
      <c r="J22" s="135"/>
      <c r="K22" s="135"/>
      <c r="L22" s="135"/>
    </row>
    <row r="23" spans="1:12" ht="47.25" x14ac:dyDescent="0.25">
      <c r="A23" s="135"/>
      <c r="B23" s="135"/>
      <c r="C23" s="51" t="s">
        <v>117</v>
      </c>
      <c r="D23" s="51" t="s">
        <v>118</v>
      </c>
      <c r="E23" s="51" t="s">
        <v>117</v>
      </c>
      <c r="F23" s="51" t="s">
        <v>118</v>
      </c>
      <c r="G23" s="51" t="s">
        <v>117</v>
      </c>
      <c r="H23" s="51" t="s">
        <v>118</v>
      </c>
      <c r="I23" s="135"/>
      <c r="J23" s="135"/>
      <c r="K23" s="135"/>
      <c r="L23" s="135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119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120</v>
      </c>
      <c r="B26" s="57" t="s">
        <v>121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122</v>
      </c>
      <c r="B27" s="57" t="s">
        <v>123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124</v>
      </c>
      <c r="B28" s="57" t="s">
        <v>125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126</v>
      </c>
      <c r="B29" s="57" t="s">
        <v>127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128</v>
      </c>
      <c r="B30" s="57" t="s">
        <v>129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130</v>
      </c>
      <c r="B31" s="59" t="s">
        <v>131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132</v>
      </c>
      <c r="B32" s="59" t="s">
        <v>133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134</v>
      </c>
      <c r="B33" s="59" t="s">
        <v>135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136</v>
      </c>
      <c r="B34" s="59" t="s">
        <v>137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138</v>
      </c>
      <c r="B35" s="59" t="s">
        <v>139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140</v>
      </c>
      <c r="B36" s="59" t="s">
        <v>141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142</v>
      </c>
      <c r="B37" s="59" t="s">
        <v>143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144</v>
      </c>
      <c r="B38" s="52" t="s">
        <v>145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146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147</v>
      </c>
      <c r="B40" s="59" t="s">
        <v>148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149</v>
      </c>
      <c r="B41" s="52" t="s">
        <v>150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151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152</v>
      </c>
      <c r="B43" s="59" t="s">
        <v>153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154</v>
      </c>
      <c r="B44" s="59" t="s">
        <v>155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156</v>
      </c>
      <c r="B45" s="59" t="s">
        <v>157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158</v>
      </c>
      <c r="B46" s="59" t="s">
        <v>159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160</v>
      </c>
      <c r="B47" s="59" t="s">
        <v>161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162</v>
      </c>
      <c r="B48" s="52" t="s">
        <v>163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164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165</v>
      </c>
      <c r="B50" s="59" t="s">
        <v>166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167</v>
      </c>
      <c r="B51" s="59" t="s">
        <v>168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169</v>
      </c>
      <c r="B52" s="59" t="s">
        <v>170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171</v>
      </c>
      <c r="B53" s="66" t="s">
        <v>172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173</v>
      </c>
      <c r="B54" s="59" t="s">
        <v>174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5" zoomScale="75" zoomScaleNormal="70" zoomScalePageLayoutView="75" workbookViewId="0">
      <selection activeCell="A12" sqref="A12:U12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29" t="s">
        <v>3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0" t="s">
        <v>4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1" t="s">
        <v>5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</row>
    <row r="9" spans="1:21" ht="18.75" customHeight="1" x14ac:dyDescent="0.25">
      <c r="A9" s="132" t="s">
        <v>6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M_UES_P135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2" t="s">
        <v>7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ТП-21 до ТП-32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2" t="s">
        <v>8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1" ht="15.75" x14ac:dyDescent="0.25">
      <c r="A16" s="141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2" t="s">
        <v>175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5" t="s">
        <v>176</v>
      </c>
      <c r="B20" s="135" t="s">
        <v>177</v>
      </c>
      <c r="C20" s="135" t="s">
        <v>178</v>
      </c>
      <c r="D20" s="135"/>
      <c r="E20" s="137" t="s">
        <v>179</v>
      </c>
      <c r="F20" s="137"/>
      <c r="G20" s="135" t="s">
        <v>180</v>
      </c>
      <c r="H20" s="143" t="s">
        <v>181</v>
      </c>
      <c r="I20" s="143"/>
      <c r="J20" s="143"/>
      <c r="K20" s="143"/>
      <c r="L20" s="143" t="s">
        <v>182</v>
      </c>
      <c r="M20" s="143"/>
      <c r="N20" s="143"/>
      <c r="O20" s="143"/>
      <c r="P20" s="143" t="s">
        <v>183</v>
      </c>
      <c r="Q20" s="143"/>
      <c r="R20" s="143"/>
      <c r="S20" s="143"/>
      <c r="T20" s="136" t="s">
        <v>184</v>
      </c>
      <c r="U20" s="136"/>
      <c r="V20" s="6"/>
      <c r="W20" s="6"/>
      <c r="X20" s="6"/>
    </row>
    <row r="21" spans="1:24" ht="99.75" customHeight="1" x14ac:dyDescent="0.25">
      <c r="A21" s="135"/>
      <c r="B21" s="135"/>
      <c r="C21" s="135"/>
      <c r="D21" s="135"/>
      <c r="E21" s="137"/>
      <c r="F21" s="137"/>
      <c r="G21" s="135"/>
      <c r="H21" s="135" t="s">
        <v>115</v>
      </c>
      <c r="I21" s="135"/>
      <c r="J21" s="135" t="s">
        <v>185</v>
      </c>
      <c r="K21" s="135"/>
      <c r="L21" s="135" t="s">
        <v>115</v>
      </c>
      <c r="M21" s="135"/>
      <c r="N21" s="135" t="s">
        <v>185</v>
      </c>
      <c r="O21" s="135"/>
      <c r="P21" s="135" t="s">
        <v>115</v>
      </c>
      <c r="Q21" s="135"/>
      <c r="R21" s="135" t="s">
        <v>185</v>
      </c>
      <c r="S21" s="135"/>
      <c r="T21" s="136"/>
      <c r="U21" s="136"/>
    </row>
    <row r="22" spans="1:24" ht="89.25" customHeight="1" x14ac:dyDescent="0.25">
      <c r="A22" s="135"/>
      <c r="B22" s="135"/>
      <c r="C22" s="70" t="s">
        <v>115</v>
      </c>
      <c r="D22" s="70" t="s">
        <v>186</v>
      </c>
      <c r="E22" s="71" t="s">
        <v>187</v>
      </c>
      <c r="F22" s="71" t="s">
        <v>188</v>
      </c>
      <c r="G22" s="135"/>
      <c r="H22" s="72" t="s">
        <v>189</v>
      </c>
      <c r="I22" s="72" t="s">
        <v>190</v>
      </c>
      <c r="J22" s="72" t="s">
        <v>189</v>
      </c>
      <c r="K22" s="72" t="s">
        <v>190</v>
      </c>
      <c r="L22" s="72" t="s">
        <v>189</v>
      </c>
      <c r="M22" s="72" t="s">
        <v>190</v>
      </c>
      <c r="N22" s="72" t="s">
        <v>189</v>
      </c>
      <c r="O22" s="72" t="s">
        <v>190</v>
      </c>
      <c r="P22" s="72" t="s">
        <v>189</v>
      </c>
      <c r="Q22" s="72" t="s">
        <v>190</v>
      </c>
      <c r="R22" s="72" t="s">
        <v>189</v>
      </c>
      <c r="S22" s="72" t="s">
        <v>190</v>
      </c>
      <c r="T22" s="70" t="s">
        <v>115</v>
      </c>
      <c r="U22" s="70" t="s">
        <v>186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191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192</v>
      </c>
      <c r="B25" s="75" t="s">
        <v>193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194</v>
      </c>
      <c r="B26" s="75" t="s">
        <v>195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196</v>
      </c>
      <c r="B27" s="75" t="s">
        <v>197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198</v>
      </c>
      <c r="B28" s="75" t="s">
        <v>199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200</v>
      </c>
      <c r="B29" s="78" t="s">
        <v>201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16</v>
      </c>
      <c r="B30" s="41" t="s">
        <v>202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203</v>
      </c>
      <c r="B31" s="75" t="s">
        <v>204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205</v>
      </c>
      <c r="B32" s="75" t="s">
        <v>206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207</v>
      </c>
      <c r="B33" s="75" t="s">
        <v>208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209</v>
      </c>
      <c r="B34" s="75" t="s">
        <v>210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19</v>
      </c>
      <c r="B35" s="41" t="s">
        <v>211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212</v>
      </c>
      <c r="B36" s="24" t="s">
        <v>213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214</v>
      </c>
      <c r="B37" s="24" t="s">
        <v>215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216</v>
      </c>
      <c r="B38" s="24" t="s">
        <v>217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218</v>
      </c>
      <c r="B39" s="75" t="s">
        <v>219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220</v>
      </c>
      <c r="B40" s="75" t="s">
        <v>221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222</v>
      </c>
      <c r="B41" s="75" t="s">
        <v>223</v>
      </c>
    </row>
    <row r="42" spans="1:21" ht="18.75" x14ac:dyDescent="0.25">
      <c r="A42" s="74" t="s">
        <v>224</v>
      </c>
      <c r="B42" s="79" t="s">
        <v>225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22</v>
      </c>
      <c r="B43" s="41" t="s">
        <v>226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227</v>
      </c>
      <c r="B44" s="75" t="s">
        <v>228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229</v>
      </c>
      <c r="B45" s="75" t="s">
        <v>215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230</v>
      </c>
      <c r="B46" s="75" t="s">
        <v>217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231</v>
      </c>
      <c r="B47" s="75" t="s">
        <v>219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232</v>
      </c>
      <c r="B48" s="75" t="s">
        <v>221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233</v>
      </c>
      <c r="B49" s="75" t="s">
        <v>223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234</v>
      </c>
      <c r="B50" s="79" t="s">
        <v>225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25</v>
      </c>
      <c r="B51" s="41" t="s">
        <v>235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236</v>
      </c>
      <c r="B52" s="75" t="s">
        <v>237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238</v>
      </c>
      <c r="B53" s="75" t="s">
        <v>239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240</v>
      </c>
      <c r="B54" s="24" t="s">
        <v>241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242</v>
      </c>
      <c r="B55" s="24" t="s">
        <v>243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244</v>
      </c>
      <c r="B56" s="24" t="s">
        <v>245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246</v>
      </c>
      <c r="B57" s="79" t="s">
        <v>247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27</v>
      </c>
      <c r="B58" s="80" t="s">
        <v>248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30</v>
      </c>
      <c r="B59" s="41" t="s">
        <v>249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250</v>
      </c>
      <c r="B60" s="81" t="s">
        <v>228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251</v>
      </c>
      <c r="B61" s="81" t="s">
        <v>215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252</v>
      </c>
      <c r="B62" s="81" t="s">
        <v>217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253</v>
      </c>
      <c r="B63" s="81" t="s">
        <v>254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255</v>
      </c>
      <c r="B64" s="79" t="s">
        <v>247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topLeftCell="A9" zoomScale="75" zoomScaleNormal="100" zoomScalePageLayoutView="75" workbookViewId="0">
      <selection activeCell="A13" sqref="A13:N13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29" t="s">
        <v>3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</row>
    <row r="7" spans="1:14" ht="18.75" x14ac:dyDescent="0.25">
      <c r="A7" s="130" t="s">
        <v>4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</row>
    <row r="8" spans="1:1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</row>
    <row r="9" spans="1:14" ht="18.75" x14ac:dyDescent="0.25">
      <c r="A9" s="131" t="s">
        <v>5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</row>
    <row r="10" spans="1:14" ht="15.75" x14ac:dyDescent="0.25">
      <c r="A10" s="132" t="s">
        <v>6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</row>
    <row r="11" spans="1:1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M_UES_P135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2" t="s">
        <v>7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ТП-21 до ТП-32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2" t="s">
        <v>8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256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257</v>
      </c>
      <c r="B22" s="84" t="s">
        <v>258</v>
      </c>
      <c r="C22" s="84" t="s">
        <v>259</v>
      </c>
      <c r="D22" s="84" t="s">
        <v>260</v>
      </c>
      <c r="E22" s="84" t="s">
        <v>261</v>
      </c>
      <c r="F22" s="84" t="s">
        <v>262</v>
      </c>
      <c r="G22" s="84" t="s">
        <v>263</v>
      </c>
      <c r="H22" s="84" t="s">
        <v>264</v>
      </c>
      <c r="I22" s="84" t="s">
        <v>265</v>
      </c>
      <c r="J22" s="84" t="s">
        <v>266</v>
      </c>
      <c r="K22" s="84" t="s">
        <v>267</v>
      </c>
      <c r="L22" s="84" t="s">
        <v>268</v>
      </c>
      <c r="M22" s="84" t="s">
        <v>269</v>
      </c>
      <c r="N22" s="84" t="s">
        <v>270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zoomScale="75" zoomScaleNormal="90" zoomScalePageLayoutView="75" workbookViewId="0">
      <selection activeCell="B23" sqref="B23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271</v>
      </c>
    </row>
    <row r="4" spans="1:8" ht="15.75" x14ac:dyDescent="0.25">
      <c r="B4" s="46"/>
    </row>
    <row r="5" spans="1:8" ht="18.75" x14ac:dyDescent="0.3">
      <c r="A5" s="146" t="s">
        <v>3</v>
      </c>
      <c r="B5" s="146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0" t="s">
        <v>4</v>
      </c>
      <c r="B7" s="13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1" t="s">
        <v>5</v>
      </c>
      <c r="B9" s="131"/>
      <c r="C9" s="9"/>
      <c r="D9" s="9"/>
      <c r="E9" s="9"/>
      <c r="F9" s="9"/>
      <c r="G9" s="9"/>
      <c r="H9" s="9"/>
    </row>
    <row r="10" spans="1:8" ht="15.75" x14ac:dyDescent="0.25">
      <c r="A10" s="132" t="s">
        <v>6</v>
      </c>
      <c r="B10" s="13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M_UES_P135</v>
      </c>
      <c r="C12" s="9"/>
      <c r="D12" s="9"/>
      <c r="E12" s="9"/>
      <c r="F12" s="9"/>
      <c r="G12" s="9"/>
      <c r="H12" s="9"/>
    </row>
    <row r="13" spans="1:8" ht="15.75" x14ac:dyDescent="0.25">
      <c r="A13" s="132" t="s">
        <v>7</v>
      </c>
      <c r="B13" s="132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ТП-21 до ТП-32</v>
      </c>
      <c r="C15" s="122"/>
      <c r="D15" s="9"/>
      <c r="E15" s="9"/>
      <c r="F15" s="9"/>
      <c r="G15" s="9"/>
      <c r="H15" s="9"/>
    </row>
    <row r="16" spans="1:8" ht="15.75" x14ac:dyDescent="0.25">
      <c r="A16" s="132" t="s">
        <v>8</v>
      </c>
      <c r="B16" s="132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272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273</v>
      </c>
      <c r="B21" s="100" t="s">
        <v>332</v>
      </c>
    </row>
    <row r="22" spans="1:2" x14ac:dyDescent="0.25">
      <c r="A22" s="99" t="s">
        <v>274</v>
      </c>
      <c r="B22" s="100" t="s">
        <v>327</v>
      </c>
    </row>
    <row r="23" spans="1:2" x14ac:dyDescent="0.25">
      <c r="A23" s="99" t="s">
        <v>275</v>
      </c>
      <c r="B23" s="101" t="s">
        <v>276</v>
      </c>
    </row>
    <row r="24" spans="1:2" x14ac:dyDescent="0.25">
      <c r="A24" s="99" t="s">
        <v>277</v>
      </c>
      <c r="B24" s="102" t="s">
        <v>21</v>
      </c>
    </row>
    <row r="25" spans="1:2" x14ac:dyDescent="0.25">
      <c r="A25" s="103" t="s">
        <v>278</v>
      </c>
      <c r="B25" s="100">
        <v>2023</v>
      </c>
    </row>
    <row r="26" spans="1:2" x14ac:dyDescent="0.25">
      <c r="A26" s="104" t="s">
        <v>279</v>
      </c>
      <c r="B26" s="105" t="s">
        <v>280</v>
      </c>
    </row>
    <row r="27" spans="1:2" ht="28.5" x14ac:dyDescent="0.25">
      <c r="A27" s="106" t="s">
        <v>281</v>
      </c>
      <c r="B27" s="107">
        <f>'1. паспорт местоположение'!C48</f>
        <v>1.3049999999999999</v>
      </c>
    </row>
    <row r="28" spans="1:2" ht="30" x14ac:dyDescent="0.25">
      <c r="A28" s="108" t="s">
        <v>282</v>
      </c>
      <c r="B28" s="107" t="s">
        <v>283</v>
      </c>
    </row>
    <row r="29" spans="1:2" ht="28.5" x14ac:dyDescent="0.25">
      <c r="A29" s="109" t="s">
        <v>284</v>
      </c>
      <c r="B29" s="108" t="s">
        <v>21</v>
      </c>
    </row>
    <row r="30" spans="1:2" ht="28.5" x14ac:dyDescent="0.25">
      <c r="A30" s="109" t="s">
        <v>285</v>
      </c>
      <c r="B30" s="108" t="s">
        <v>21</v>
      </c>
    </row>
    <row r="31" spans="1:2" x14ac:dyDescent="0.25">
      <c r="A31" s="108" t="s">
        <v>286</v>
      </c>
      <c r="B31" s="108"/>
    </row>
    <row r="32" spans="1:2" ht="28.5" x14ac:dyDescent="0.25">
      <c r="A32" s="109" t="s">
        <v>287</v>
      </c>
      <c r="B32" s="108" t="s">
        <v>21</v>
      </c>
    </row>
    <row r="33" spans="1:2" ht="30" x14ac:dyDescent="0.25">
      <c r="A33" s="108" t="s">
        <v>288</v>
      </c>
      <c r="B33" s="108" t="s">
        <v>21</v>
      </c>
    </row>
    <row r="34" spans="1:2" x14ac:dyDescent="0.25">
      <c r="A34" s="108" t="s">
        <v>289</v>
      </c>
      <c r="B34" s="108" t="s">
        <v>21</v>
      </c>
    </row>
    <row r="35" spans="1:2" x14ac:dyDescent="0.25">
      <c r="A35" s="108" t="s">
        <v>290</v>
      </c>
      <c r="B35" s="108" t="s">
        <v>21</v>
      </c>
    </row>
    <row r="36" spans="1:2" x14ac:dyDescent="0.25">
      <c r="A36" s="108" t="s">
        <v>291</v>
      </c>
      <c r="B36" s="108" t="s">
        <v>21</v>
      </c>
    </row>
    <row r="37" spans="1:2" ht="28.5" x14ac:dyDescent="0.25">
      <c r="A37" s="109" t="s">
        <v>292</v>
      </c>
      <c r="B37" s="108" t="s">
        <v>21</v>
      </c>
    </row>
    <row r="38" spans="1:2" ht="30" x14ac:dyDescent="0.25">
      <c r="A38" s="108" t="s">
        <v>288</v>
      </c>
      <c r="B38" s="108" t="s">
        <v>21</v>
      </c>
    </row>
    <row r="39" spans="1:2" x14ac:dyDescent="0.25">
      <c r="A39" s="108" t="s">
        <v>289</v>
      </c>
      <c r="B39" s="108" t="s">
        <v>21</v>
      </c>
    </row>
    <row r="40" spans="1:2" x14ac:dyDescent="0.25">
      <c r="A40" s="108" t="s">
        <v>290</v>
      </c>
      <c r="B40" s="108" t="s">
        <v>21</v>
      </c>
    </row>
    <row r="41" spans="1:2" x14ac:dyDescent="0.25">
      <c r="A41" s="108" t="s">
        <v>291</v>
      </c>
      <c r="B41" s="108" t="s">
        <v>21</v>
      </c>
    </row>
    <row r="42" spans="1:2" ht="28.5" x14ac:dyDescent="0.25">
      <c r="A42" s="109" t="s">
        <v>293</v>
      </c>
      <c r="B42" s="108" t="s">
        <v>21</v>
      </c>
    </row>
    <row r="43" spans="1:2" ht="30" x14ac:dyDescent="0.25">
      <c r="A43" s="108" t="s">
        <v>288</v>
      </c>
      <c r="B43" s="108" t="s">
        <v>21</v>
      </c>
    </row>
    <row r="44" spans="1:2" x14ac:dyDescent="0.25">
      <c r="A44" s="108" t="s">
        <v>289</v>
      </c>
      <c r="B44" s="108" t="s">
        <v>21</v>
      </c>
    </row>
    <row r="45" spans="1:2" x14ac:dyDescent="0.25">
      <c r="A45" s="108" t="s">
        <v>290</v>
      </c>
      <c r="B45" s="108" t="s">
        <v>21</v>
      </c>
    </row>
    <row r="46" spans="1:2" x14ac:dyDescent="0.25">
      <c r="A46" s="108" t="s">
        <v>291</v>
      </c>
      <c r="B46" s="108" t="s">
        <v>21</v>
      </c>
    </row>
    <row r="47" spans="1:2" ht="28.5" x14ac:dyDescent="0.25">
      <c r="A47" s="110" t="s">
        <v>294</v>
      </c>
      <c r="B47" s="111" t="s">
        <v>21</v>
      </c>
    </row>
    <row r="48" spans="1:2" x14ac:dyDescent="0.25">
      <c r="A48" s="112" t="s">
        <v>286</v>
      </c>
      <c r="B48" s="111" t="s">
        <v>21</v>
      </c>
    </row>
    <row r="49" spans="1:2" x14ac:dyDescent="0.25">
      <c r="A49" s="112" t="s">
        <v>295</v>
      </c>
      <c r="B49" s="111" t="s">
        <v>21</v>
      </c>
    </row>
    <row r="50" spans="1:2" x14ac:dyDescent="0.25">
      <c r="A50" s="112" t="s">
        <v>296</v>
      </c>
      <c r="B50" s="111" t="s">
        <v>21</v>
      </c>
    </row>
    <row r="51" spans="1:2" x14ac:dyDescent="0.25">
      <c r="A51" s="112" t="s">
        <v>297</v>
      </c>
      <c r="B51" s="111" t="s">
        <v>21</v>
      </c>
    </row>
    <row r="52" spans="1:2" x14ac:dyDescent="0.25">
      <c r="A52" s="103" t="s">
        <v>298</v>
      </c>
      <c r="B52" s="113" t="s">
        <v>21</v>
      </c>
    </row>
    <row r="53" spans="1:2" x14ac:dyDescent="0.25">
      <c r="A53" s="103" t="s">
        <v>299</v>
      </c>
      <c r="B53" s="113" t="s">
        <v>21</v>
      </c>
    </row>
    <row r="54" spans="1:2" x14ac:dyDescent="0.25">
      <c r="A54" s="103" t="s">
        <v>300</v>
      </c>
      <c r="B54" s="113">
        <v>0</v>
      </c>
    </row>
    <row r="55" spans="1:2" x14ac:dyDescent="0.25">
      <c r="A55" s="104" t="s">
        <v>301</v>
      </c>
      <c r="B55" s="114">
        <v>0</v>
      </c>
    </row>
    <row r="56" spans="1:2" ht="15.75" customHeight="1" x14ac:dyDescent="0.25">
      <c r="A56" s="110" t="s">
        <v>302</v>
      </c>
      <c r="B56" s="147" t="s">
        <v>303</v>
      </c>
    </row>
    <row r="57" spans="1:2" x14ac:dyDescent="0.25">
      <c r="A57" s="115" t="s">
        <v>304</v>
      </c>
      <c r="B57" s="147"/>
    </row>
    <row r="58" spans="1:2" x14ac:dyDescent="0.25">
      <c r="A58" s="115" t="s">
        <v>305</v>
      </c>
      <c r="B58" s="147"/>
    </row>
    <row r="59" spans="1:2" x14ac:dyDescent="0.25">
      <c r="A59" s="115" t="s">
        <v>306</v>
      </c>
      <c r="B59" s="147"/>
    </row>
    <row r="60" spans="1:2" x14ac:dyDescent="0.25">
      <c r="A60" s="115" t="s">
        <v>307</v>
      </c>
      <c r="B60" s="147"/>
    </row>
    <row r="61" spans="1:2" x14ac:dyDescent="0.25">
      <c r="A61" s="116" t="s">
        <v>308</v>
      </c>
      <c r="B61" s="147"/>
    </row>
    <row r="62" spans="1:2" ht="30" x14ac:dyDescent="0.25">
      <c r="A62" s="112" t="s">
        <v>309</v>
      </c>
      <c r="B62" s="117" t="s">
        <v>21</v>
      </c>
    </row>
    <row r="63" spans="1:2" ht="28.5" x14ac:dyDescent="0.25">
      <c r="A63" s="103" t="s">
        <v>310</v>
      </c>
      <c r="B63" s="117" t="s">
        <v>21</v>
      </c>
    </row>
    <row r="64" spans="1:2" x14ac:dyDescent="0.25">
      <c r="A64" s="112" t="s">
        <v>286</v>
      </c>
      <c r="B64" s="118" t="s">
        <v>21</v>
      </c>
    </row>
    <row r="65" spans="1:2" x14ac:dyDescent="0.25">
      <c r="A65" s="112" t="s">
        <v>311</v>
      </c>
      <c r="B65" s="117" t="s">
        <v>21</v>
      </c>
    </row>
    <row r="66" spans="1:2" x14ac:dyDescent="0.25">
      <c r="A66" s="112" t="s">
        <v>312</v>
      </c>
      <c r="B66" s="118" t="s">
        <v>21</v>
      </c>
    </row>
    <row r="67" spans="1:2" ht="15.75" x14ac:dyDescent="0.25">
      <c r="A67" s="119" t="s">
        <v>313</v>
      </c>
      <c r="B67" s="75"/>
    </row>
    <row r="68" spans="1:2" x14ac:dyDescent="0.25">
      <c r="A68" s="103" t="s">
        <v>314</v>
      </c>
      <c r="B68" s="113"/>
    </row>
    <row r="69" spans="1:2" x14ac:dyDescent="0.25">
      <c r="A69" s="115" t="s">
        <v>315</v>
      </c>
      <c r="B69" s="111" t="s">
        <v>21</v>
      </c>
    </row>
    <row r="70" spans="1:2" x14ac:dyDescent="0.25">
      <c r="A70" s="115" t="s">
        <v>316</v>
      </c>
      <c r="B70" s="111" t="s">
        <v>21</v>
      </c>
    </row>
    <row r="71" spans="1:2" x14ac:dyDescent="0.25">
      <c r="A71" s="115" t="s">
        <v>317</v>
      </c>
      <c r="B71" s="111" t="s">
        <v>21</v>
      </c>
    </row>
    <row r="72" spans="1:2" ht="28.5" x14ac:dyDescent="0.25">
      <c r="A72" s="120" t="s">
        <v>318</v>
      </c>
      <c r="B72" s="118" t="s">
        <v>280</v>
      </c>
    </row>
    <row r="73" spans="1:2" ht="28.5" customHeight="1" x14ac:dyDescent="0.25">
      <c r="A73" s="110" t="s">
        <v>319</v>
      </c>
      <c r="B73" s="147" t="s">
        <v>320</v>
      </c>
    </row>
    <row r="74" spans="1:2" x14ac:dyDescent="0.25">
      <c r="A74" s="115" t="s">
        <v>321</v>
      </c>
      <c r="B74" s="147"/>
    </row>
    <row r="75" spans="1:2" x14ac:dyDescent="0.25">
      <c r="A75" s="115" t="s">
        <v>322</v>
      </c>
      <c r="B75" s="147"/>
    </row>
    <row r="76" spans="1:2" x14ac:dyDescent="0.25">
      <c r="A76" s="115" t="s">
        <v>323</v>
      </c>
      <c r="B76" s="147"/>
    </row>
    <row r="77" spans="1:2" x14ac:dyDescent="0.25">
      <c r="A77" s="115" t="s">
        <v>324</v>
      </c>
      <c r="B77" s="147"/>
    </row>
    <row r="78" spans="1:2" x14ac:dyDescent="0.25">
      <c r="A78" s="121" t="s">
        <v>325</v>
      </c>
      <c r="B78" s="147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2021-02-27T12:50:12Z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